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scom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  <color rgb="000000FF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4B4B4"/>
      </left>
      <right style="thin">
        <color rgb="00B4B4B4"/>
      </right>
      <top style="thin">
        <color rgb="00B4B4B4"/>
      </top>
      <bottom style="thin">
        <color rgb="00B4B4B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2" fontId="3" fillId="0" borderId="1" applyAlignment="1" pivotButton="0" quotePrefix="0" xfId="0">
      <alignment horizontal="center"/>
    </xf>
    <xf numFmtId="0" fontId="2" fillId="0" borderId="0" pivotButton="0" quotePrefix="0" xfId="0"/>
    <xf numFmtId="0" fontId="2" fillId="2" borderId="1" pivotButton="0" quotePrefix="0" xfId="0"/>
    <xf numFmtId="0" fontId="2" fillId="0" borderId="1" pivotButton="0" quotePrefix="0" xfId="0"/>
    <xf numFmtId="2" fontId="4" fillId="0" borderId="1" applyAlignment="1" pivotButton="0" quotePrefix="0" xfId="0">
      <alignment horizontal="center"/>
    </xf>
    <xf numFmtId="164" fontId="4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4" fillId="0" borderId="0" pivotButton="0" quotePrefix="0" xfId="0"/>
    <xf numFmtId="2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Conjunto I</a:t>
            </a:r>
          </a:p>
        </rich>
      </tx>
    </title>
    <plotArea>
      <scatterChart>
        <ser>
          <idx val="0"/>
          <order val="0"/>
          <tx>
            <v>Conjunto I</v>
          </tx>
          <spPr>
            <a:ln>
              <a:noFill/>
              <a:prstDash val="solid"/>
            </a:ln>
          </spPr>
          <marker>
            <symbol val="circle"/>
            <size val="7"/>
            <spPr>
              <a:solidFill>
                <a:srgbClr val="1F4E9E"/>
              </a:solidFill>
              <a:ln>
                <a:solidFill>
                  <a:srgbClr val="1F4E9E"/>
                </a:solidFill>
                <a:prstDash val="solid"/>
              </a:ln>
            </spPr>
          </marker>
          <xVal>
            <numRef>
              <f>'Anscombe'!$A$5:$A$15</f>
            </numRef>
          </xVal>
          <yVal>
            <numRef>
              <f>'Anscombe'!$B$5:$B$15</f>
            </numRef>
          </yVal>
        </ser>
        <ser>
          <idx val="1"/>
          <order val="1"/>
          <tx>
            <v>y = a + b·x</v>
          </tx>
          <spPr>
            <a:ln w="19050">
              <a:solidFill>
                <a:srgbClr val="C0392B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'Anscombe'!$A$34:$A$35</f>
            </numRef>
          </xVal>
          <yVal>
            <numRef>
              <f>'Anscombe'!$B$34:$B$35</f>
            </numRef>
          </yVal>
        </ser>
        <axId val="10"/>
        <axId val="20"/>
      </scatterChart>
      <valAx>
        <axId val="10"/>
        <scaling>
          <orientation val="minMax"/>
          <max val="20"/>
          <min val="2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x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  <max val="14"/>
          <min val="2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Conjunto II</a:t>
            </a:r>
          </a:p>
        </rich>
      </tx>
    </title>
    <plotArea>
      <scatterChart>
        <ser>
          <idx val="0"/>
          <order val="0"/>
          <tx>
            <v>Conjunto II</v>
          </tx>
          <spPr>
            <a:ln>
              <a:noFill/>
              <a:prstDash val="solid"/>
            </a:ln>
          </spPr>
          <marker>
            <symbol val="circle"/>
            <size val="7"/>
            <spPr>
              <a:solidFill>
                <a:srgbClr val="1F4E9E"/>
              </a:solidFill>
              <a:ln>
                <a:solidFill>
                  <a:srgbClr val="1F4E9E"/>
                </a:solidFill>
                <a:prstDash val="solid"/>
              </a:ln>
            </spPr>
          </marker>
          <xVal>
            <numRef>
              <f>'Anscombe'!$C$5:$C$15</f>
            </numRef>
          </xVal>
          <yVal>
            <numRef>
              <f>'Anscombe'!$D$5:$D$15</f>
            </numRef>
          </yVal>
        </ser>
        <ser>
          <idx val="1"/>
          <order val="1"/>
          <tx>
            <v>y = a + b·x</v>
          </tx>
          <spPr>
            <a:ln w="19050">
              <a:solidFill>
                <a:srgbClr val="C0392B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'Anscombe'!$A$34:$A$35</f>
            </numRef>
          </xVal>
          <yVal>
            <numRef>
              <f>'Anscombe'!$C$34:$C$35</f>
            </numRef>
          </yVal>
        </ser>
        <axId val="10"/>
        <axId val="20"/>
      </scatterChart>
      <valAx>
        <axId val="10"/>
        <scaling>
          <orientation val="minMax"/>
          <max val="20"/>
          <min val="2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x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  <max val="14"/>
          <min val="2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Conjunto III</a:t>
            </a:r>
          </a:p>
        </rich>
      </tx>
    </title>
    <plotArea>
      <scatterChart>
        <ser>
          <idx val="0"/>
          <order val="0"/>
          <tx>
            <v>Conjunto III</v>
          </tx>
          <spPr>
            <a:ln>
              <a:noFill/>
              <a:prstDash val="solid"/>
            </a:ln>
          </spPr>
          <marker>
            <symbol val="circle"/>
            <size val="7"/>
            <spPr>
              <a:solidFill>
                <a:srgbClr val="1F4E9E"/>
              </a:solidFill>
              <a:ln>
                <a:solidFill>
                  <a:srgbClr val="1F4E9E"/>
                </a:solidFill>
                <a:prstDash val="solid"/>
              </a:ln>
            </spPr>
          </marker>
          <xVal>
            <numRef>
              <f>'Anscombe'!$E$5:$E$15</f>
            </numRef>
          </xVal>
          <yVal>
            <numRef>
              <f>'Anscombe'!$F$5:$F$15</f>
            </numRef>
          </yVal>
        </ser>
        <ser>
          <idx val="1"/>
          <order val="1"/>
          <tx>
            <v>y = a + b·x</v>
          </tx>
          <spPr>
            <a:ln w="19050">
              <a:solidFill>
                <a:srgbClr val="C0392B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'Anscombe'!$A$34:$A$35</f>
            </numRef>
          </xVal>
          <yVal>
            <numRef>
              <f>'Anscombe'!$D$34:$D$35</f>
            </numRef>
          </yVal>
        </ser>
        <axId val="10"/>
        <axId val="20"/>
      </scatterChart>
      <valAx>
        <axId val="10"/>
        <scaling>
          <orientation val="minMax"/>
          <max val="20"/>
          <min val="2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x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  <max val="14"/>
          <min val="2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Conjunto IV</a:t>
            </a:r>
          </a:p>
        </rich>
      </tx>
    </title>
    <plotArea>
      <scatterChart>
        <ser>
          <idx val="0"/>
          <order val="0"/>
          <tx>
            <v>Conjunto IV</v>
          </tx>
          <spPr>
            <a:ln>
              <a:noFill/>
              <a:prstDash val="solid"/>
            </a:ln>
          </spPr>
          <marker>
            <symbol val="circle"/>
            <size val="7"/>
            <spPr>
              <a:solidFill>
                <a:srgbClr val="1F4E9E"/>
              </a:solidFill>
              <a:ln>
                <a:solidFill>
                  <a:srgbClr val="1F4E9E"/>
                </a:solidFill>
                <a:prstDash val="solid"/>
              </a:ln>
            </spPr>
          </marker>
          <xVal>
            <numRef>
              <f>'Anscombe'!$G$5:$G$15</f>
            </numRef>
          </xVal>
          <yVal>
            <numRef>
              <f>'Anscombe'!$H$5:$H$15</f>
            </numRef>
          </yVal>
        </ser>
        <ser>
          <idx val="1"/>
          <order val="1"/>
          <tx>
            <v>y = a + b·x</v>
          </tx>
          <spPr>
            <a:ln w="19050">
              <a:solidFill>
                <a:srgbClr val="C0392B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'Anscombe'!$A$34:$A$35</f>
            </numRef>
          </xVal>
          <yVal>
            <numRef>
              <f>'Anscombe'!$E$34:$E$35</f>
            </numRef>
          </yVal>
        </ser>
        <axId val="10"/>
        <axId val="20"/>
      </scatterChart>
      <valAx>
        <axId val="10"/>
        <scaling>
          <orientation val="minMax"/>
          <max val="20"/>
          <min val="2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x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  <max val="14"/>
          <min val="2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9</col>
      <colOff>0</colOff>
      <row>2</row>
      <rowOff>0</rowOff>
    </from>
    <ext cx="540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17</col>
      <colOff>0</colOff>
      <row>2</row>
      <rowOff>0</rowOff>
    </from>
    <ext cx="5400000" cy="306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9</col>
      <colOff>0</colOff>
      <row>20</row>
      <rowOff>0</rowOff>
    </from>
    <ext cx="5400000" cy="306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17</col>
      <colOff>0</colOff>
      <row>20</row>
      <rowOff>0</rowOff>
    </from>
    <ext cx="5400000" cy="306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Cuarteto de Anscombe — solución (anexo A, sesión 23/09/2026)</t>
        </is>
      </c>
    </row>
    <row r="3">
      <c r="A3" s="2" t="inlineStr">
        <is>
          <t>Conjunto I</t>
        </is>
      </c>
      <c r="B3" s="2" t="n"/>
      <c r="C3" s="2" t="inlineStr">
        <is>
          <t>Conjunto II</t>
        </is>
      </c>
      <c r="D3" s="2" t="n"/>
      <c r="E3" s="2" t="inlineStr">
        <is>
          <t>Conjunto III</t>
        </is>
      </c>
      <c r="F3" s="2" t="n"/>
      <c r="G3" s="2" t="inlineStr">
        <is>
          <t>Conjunto IV</t>
        </is>
      </c>
      <c r="H3" s="2" t="n"/>
    </row>
    <row r="4">
      <c r="A4" s="2" t="inlineStr">
        <is>
          <t>x</t>
        </is>
      </c>
      <c r="B4" s="2" t="inlineStr">
        <is>
          <t>y</t>
        </is>
      </c>
      <c r="C4" s="2" t="inlineStr">
        <is>
          <t>x</t>
        </is>
      </c>
      <c r="D4" s="2" t="inlineStr">
        <is>
          <t>y</t>
        </is>
      </c>
      <c r="E4" s="2" t="inlineStr">
        <is>
          <t>x</t>
        </is>
      </c>
      <c r="F4" s="2" t="inlineStr">
        <is>
          <t>y</t>
        </is>
      </c>
      <c r="G4" s="2" t="inlineStr">
        <is>
          <t>x</t>
        </is>
      </c>
      <c r="H4" s="2" t="inlineStr">
        <is>
          <t>y</t>
        </is>
      </c>
    </row>
    <row r="5">
      <c r="A5" s="3" t="n">
        <v>10</v>
      </c>
      <c r="B5" s="4" t="n">
        <v>8.039999999999999</v>
      </c>
      <c r="C5" s="3" t="n">
        <v>10</v>
      </c>
      <c r="D5" s="4" t="n">
        <v>9.140000000000001</v>
      </c>
      <c r="E5" s="3" t="n">
        <v>10</v>
      </c>
      <c r="F5" s="4" t="n">
        <v>7.46</v>
      </c>
      <c r="G5" s="3" t="n">
        <v>8</v>
      </c>
      <c r="H5" s="4" t="n">
        <v>6.58</v>
      </c>
    </row>
    <row r="6">
      <c r="A6" s="3" t="n">
        <v>8</v>
      </c>
      <c r="B6" s="4" t="n">
        <v>6.95</v>
      </c>
      <c r="C6" s="3" t="n">
        <v>8</v>
      </c>
      <c r="D6" s="4" t="n">
        <v>8.140000000000001</v>
      </c>
      <c r="E6" s="3" t="n">
        <v>8</v>
      </c>
      <c r="F6" s="4" t="n">
        <v>6.77</v>
      </c>
      <c r="G6" s="3" t="n">
        <v>8</v>
      </c>
      <c r="H6" s="4" t="n">
        <v>5.76</v>
      </c>
    </row>
    <row r="7">
      <c r="A7" s="3" t="n">
        <v>13</v>
      </c>
      <c r="B7" s="4" t="n">
        <v>7.58</v>
      </c>
      <c r="C7" s="3" t="n">
        <v>13</v>
      </c>
      <c r="D7" s="4" t="n">
        <v>8.74</v>
      </c>
      <c r="E7" s="3" t="n">
        <v>13</v>
      </c>
      <c r="F7" s="4" t="n">
        <v>12.74</v>
      </c>
      <c r="G7" s="3" t="n">
        <v>8</v>
      </c>
      <c r="H7" s="4" t="n">
        <v>7.71</v>
      </c>
    </row>
    <row r="8">
      <c r="A8" s="3" t="n">
        <v>9</v>
      </c>
      <c r="B8" s="4" t="n">
        <v>8.81</v>
      </c>
      <c r="C8" s="3" t="n">
        <v>9</v>
      </c>
      <c r="D8" s="4" t="n">
        <v>8.77</v>
      </c>
      <c r="E8" s="3" t="n">
        <v>9</v>
      </c>
      <c r="F8" s="4" t="n">
        <v>7.11</v>
      </c>
      <c r="G8" s="3" t="n">
        <v>8</v>
      </c>
      <c r="H8" s="4" t="n">
        <v>8.84</v>
      </c>
    </row>
    <row r="9">
      <c r="A9" s="3" t="n">
        <v>11</v>
      </c>
      <c r="B9" s="4" t="n">
        <v>8.33</v>
      </c>
      <c r="C9" s="3" t="n">
        <v>11</v>
      </c>
      <c r="D9" s="4" t="n">
        <v>9.26</v>
      </c>
      <c r="E9" s="3" t="n">
        <v>11</v>
      </c>
      <c r="F9" s="4" t="n">
        <v>7.81</v>
      </c>
      <c r="G9" s="3" t="n">
        <v>8</v>
      </c>
      <c r="H9" s="4" t="n">
        <v>8.470000000000001</v>
      </c>
    </row>
    <row r="10">
      <c r="A10" s="3" t="n">
        <v>14</v>
      </c>
      <c r="B10" s="4" t="n">
        <v>9.960000000000001</v>
      </c>
      <c r="C10" s="3" t="n">
        <v>14</v>
      </c>
      <c r="D10" s="4" t="n">
        <v>8.1</v>
      </c>
      <c r="E10" s="3" t="n">
        <v>14</v>
      </c>
      <c r="F10" s="4" t="n">
        <v>8.84</v>
      </c>
      <c r="G10" s="3" t="n">
        <v>8</v>
      </c>
      <c r="H10" s="4" t="n">
        <v>7.04</v>
      </c>
    </row>
    <row r="11">
      <c r="A11" s="3" t="n">
        <v>6</v>
      </c>
      <c r="B11" s="4" t="n">
        <v>7.24</v>
      </c>
      <c r="C11" s="3" t="n">
        <v>6</v>
      </c>
      <c r="D11" s="4" t="n">
        <v>6.13</v>
      </c>
      <c r="E11" s="3" t="n">
        <v>6</v>
      </c>
      <c r="F11" s="4" t="n">
        <v>6.08</v>
      </c>
      <c r="G11" s="3" t="n">
        <v>8</v>
      </c>
      <c r="H11" s="4" t="n">
        <v>5.25</v>
      </c>
    </row>
    <row r="12">
      <c r="A12" s="3" t="n">
        <v>4</v>
      </c>
      <c r="B12" s="4" t="n">
        <v>4.26</v>
      </c>
      <c r="C12" s="3" t="n">
        <v>4</v>
      </c>
      <c r="D12" s="4" t="n">
        <v>3.1</v>
      </c>
      <c r="E12" s="3" t="n">
        <v>4</v>
      </c>
      <c r="F12" s="4" t="n">
        <v>5.39</v>
      </c>
      <c r="G12" s="3" t="n">
        <v>19</v>
      </c>
      <c r="H12" s="4" t="n">
        <v>12.5</v>
      </c>
    </row>
    <row r="13">
      <c r="A13" s="3" t="n">
        <v>12</v>
      </c>
      <c r="B13" s="4" t="n">
        <v>10.84</v>
      </c>
      <c r="C13" s="3" t="n">
        <v>12</v>
      </c>
      <c r="D13" s="4" t="n">
        <v>9.130000000000001</v>
      </c>
      <c r="E13" s="3" t="n">
        <v>12</v>
      </c>
      <c r="F13" s="4" t="n">
        <v>8.15</v>
      </c>
      <c r="G13" s="3" t="n">
        <v>8</v>
      </c>
      <c r="H13" s="4" t="n">
        <v>5.56</v>
      </c>
    </row>
    <row r="14">
      <c r="A14" s="3" t="n">
        <v>7</v>
      </c>
      <c r="B14" s="4" t="n">
        <v>4.82</v>
      </c>
      <c r="C14" s="3" t="n">
        <v>7</v>
      </c>
      <c r="D14" s="4" t="n">
        <v>7.26</v>
      </c>
      <c r="E14" s="3" t="n">
        <v>7</v>
      </c>
      <c r="F14" s="4" t="n">
        <v>6.42</v>
      </c>
      <c r="G14" s="3" t="n">
        <v>8</v>
      </c>
      <c r="H14" s="4" t="n">
        <v>7.91</v>
      </c>
    </row>
    <row r="15">
      <c r="A15" s="3" t="n">
        <v>5</v>
      </c>
      <c r="B15" s="4" t="n">
        <v>5.68</v>
      </c>
      <c r="C15" s="3" t="n">
        <v>5</v>
      </c>
      <c r="D15" s="4" t="n">
        <v>4.74</v>
      </c>
      <c r="E15" s="3" t="n">
        <v>5</v>
      </c>
      <c r="F15" s="4" t="n">
        <v>5.73</v>
      </c>
      <c r="G15" s="3" t="n">
        <v>8</v>
      </c>
      <c r="H15" s="4" t="n">
        <v>6.89</v>
      </c>
    </row>
    <row r="17">
      <c r="A17" s="5" t="inlineStr">
        <is>
          <t>Estadísticos (fórmulas)</t>
        </is>
      </c>
    </row>
    <row r="18">
      <c r="A18" s="6" t="inlineStr">
        <is>
          <t>Estadístico</t>
        </is>
      </c>
      <c r="B18" s="2" t="inlineStr">
        <is>
          <t>I</t>
        </is>
      </c>
      <c r="C18" s="2" t="inlineStr">
        <is>
          <t>II</t>
        </is>
      </c>
      <c r="D18" s="2" t="inlineStr">
        <is>
          <t>III</t>
        </is>
      </c>
      <c r="E18" s="2" t="inlineStr">
        <is>
          <t>IV</t>
        </is>
      </c>
    </row>
    <row r="19">
      <c r="A19" s="7" t="inlineStr">
        <is>
          <t>Media x</t>
        </is>
      </c>
      <c r="B19" s="8">
        <f>AVERAGE(A5:A15)</f>
        <v/>
      </c>
      <c r="C19" s="8">
        <f>AVERAGE(C5:C15)</f>
        <v/>
      </c>
      <c r="D19" s="8">
        <f>AVERAGE(E5:E15)</f>
        <v/>
      </c>
      <c r="E19" s="8">
        <f>AVERAGE(G5:G15)</f>
        <v/>
      </c>
    </row>
    <row r="20">
      <c r="A20" s="7" t="inlineStr">
        <is>
          <t>Media y</t>
        </is>
      </c>
      <c r="B20" s="8">
        <f>AVERAGE(B5:B15)</f>
        <v/>
      </c>
      <c r="C20" s="8">
        <f>AVERAGE(D5:D15)</f>
        <v/>
      </c>
      <c r="D20" s="8">
        <f>AVERAGE(F5:F15)</f>
        <v/>
      </c>
      <c r="E20" s="8">
        <f>AVERAGE(H5:H15)</f>
        <v/>
      </c>
    </row>
    <row r="21">
      <c r="A21" s="7" t="inlineStr">
        <is>
          <t>Varianza x (muestral)</t>
        </is>
      </c>
      <c r="B21" s="8">
        <f>VAR(A5:A15)</f>
        <v/>
      </c>
      <c r="C21" s="8">
        <f>VAR(C5:C15)</f>
        <v/>
      </c>
      <c r="D21" s="8">
        <f>VAR(E5:E15)</f>
        <v/>
      </c>
      <c r="E21" s="8">
        <f>VAR(G5:G15)</f>
        <v/>
      </c>
    </row>
    <row r="22">
      <c r="A22" s="7" t="inlineStr">
        <is>
          <t>Varianza y (muestral)</t>
        </is>
      </c>
      <c r="B22" s="8">
        <f>VAR(B5:B15)</f>
        <v/>
      </c>
      <c r="C22" s="8">
        <f>VAR(D5:D15)</f>
        <v/>
      </c>
      <c r="D22" s="8">
        <f>VAR(F5:F15)</f>
        <v/>
      </c>
      <c r="E22" s="8">
        <f>VAR(H5:H15)</f>
        <v/>
      </c>
    </row>
    <row r="23">
      <c r="A23" s="7" t="inlineStr">
        <is>
          <t>Correlación r</t>
        </is>
      </c>
      <c r="B23" s="9">
        <f>CORREL(A5:A15,B5:B15)</f>
        <v/>
      </c>
      <c r="C23" s="9">
        <f>CORREL(C5:C15,D5:D15)</f>
        <v/>
      </c>
      <c r="D23" s="9">
        <f>CORREL(E5:E15,F5:F15)</f>
        <v/>
      </c>
      <c r="E23" s="9">
        <f>CORREL(G5:G15,H5:H15)</f>
        <v/>
      </c>
    </row>
    <row r="24">
      <c r="A24" s="7" t="inlineStr">
        <is>
          <t>Pendiente b</t>
        </is>
      </c>
      <c r="B24" s="9">
        <f>SLOPE(B5:B15,A5:A15)</f>
        <v/>
      </c>
      <c r="C24" s="9">
        <f>SLOPE(D5:D15,C5:C15)</f>
        <v/>
      </c>
      <c r="D24" s="9">
        <f>SLOPE(F5:F15,E5:E15)</f>
        <v/>
      </c>
      <c r="E24" s="9">
        <f>SLOPE(H5:H15,G5:G15)</f>
        <v/>
      </c>
    </row>
    <row r="25">
      <c r="A25" s="7" t="inlineStr">
        <is>
          <t>Ordenada a</t>
        </is>
      </c>
      <c r="B25" s="8">
        <f>INTERCEPT(B5:B15,A5:A15)</f>
        <v/>
      </c>
      <c r="C25" s="8">
        <f>INTERCEPT(D5:D15,C5:C15)</f>
        <v/>
      </c>
      <c r="D25" s="8">
        <f>INTERCEPT(F5:F15,E5:E15)</f>
        <v/>
      </c>
      <c r="E25" s="8">
        <f>INTERCEPT(H5:H15,G5:G15)</f>
        <v/>
      </c>
    </row>
    <row r="26">
      <c r="A26" s="7" t="inlineStr">
        <is>
          <t>Recta y = a + b·x</t>
        </is>
      </c>
      <c r="B26" s="10">
        <f>"y = "&amp;TEXT(B25,"0.00")&amp;" + "&amp;TEXT(B24,"0.00")&amp;"·x"</f>
        <v/>
      </c>
      <c r="C26" s="10">
        <f>"y = "&amp;TEXT(C25,"0.00")&amp;" + "&amp;TEXT(C24,"0.00")&amp;"·x"</f>
        <v/>
      </c>
      <c r="D26" s="10">
        <f>"y = "&amp;TEXT(D25,"0.00")&amp;" + "&amp;TEXT(D24,"0.00")&amp;"·x"</f>
        <v/>
      </c>
      <c r="E26" s="10">
        <f>"y = "&amp;TEXT(E25,"0.00")&amp;" + "&amp;TEXT(E24,"0.00")&amp;"·x"</f>
        <v/>
      </c>
    </row>
    <row r="28">
      <c r="A28" s="5" t="inlineStr">
        <is>
          <t>Conclusión: los cuatro conjuntos tienen casi los mismos estadísticos (media x = 9, media y ≈ 7,50, var x = 11, var y ≈ 4,12, r ≈ 0,816, y ≈ 3 + 0,5x), pero sus gráficos son muy distintos.</t>
        </is>
      </c>
    </row>
    <row r="29">
      <c r="A29" s="11" t="inlineStr">
        <is>
          <t>I: lineal con ruido · II: curva · III: recta + un atípico · IV: un solo punto fabrica la correlación. Moraleja: grafica antes de resumir.</t>
        </is>
      </c>
    </row>
    <row r="30">
      <c r="A30" s="11" t="inlineStr">
        <is>
          <t>Fuente: F. J. Anscombe, «Graphs in Statistical Analysis», The American Statistician, 27(1), 1973. Datos en azul = entradas; negro = fórmulas.</t>
        </is>
      </c>
    </row>
    <row r="32">
      <c r="A32" s="5" t="inlineStr">
        <is>
          <t>Recta para los gráficos</t>
        </is>
      </c>
    </row>
    <row r="33">
      <c r="A33" s="2" t="inlineStr">
        <is>
          <t>x</t>
        </is>
      </c>
      <c r="B33" s="2" t="inlineStr">
        <is>
          <t>y (I)</t>
        </is>
      </c>
      <c r="C33" s="2" t="inlineStr">
        <is>
          <t>y (II)</t>
        </is>
      </c>
      <c r="D33" s="2" t="inlineStr">
        <is>
          <t>y (III)</t>
        </is>
      </c>
      <c r="E33" s="2" t="inlineStr">
        <is>
          <t>y (IV)</t>
        </is>
      </c>
    </row>
    <row r="34">
      <c r="A34" s="3" t="n">
        <v>2</v>
      </c>
      <c r="B34" s="12">
        <f>B$25+B$24*$A34</f>
        <v/>
      </c>
      <c r="C34" s="12">
        <f>C$25+C$24*$A34</f>
        <v/>
      </c>
      <c r="D34" s="12">
        <f>D$25+D$24*$A34</f>
        <v/>
      </c>
      <c r="E34" s="12">
        <f>E$25+E$24*$A34</f>
        <v/>
      </c>
    </row>
    <row r="35">
      <c r="A35" s="3" t="n">
        <v>20</v>
      </c>
      <c r="B35" s="12">
        <f>B$25+B$24*$A35</f>
        <v/>
      </c>
      <c r="C35" s="12">
        <f>C$25+C$24*$A35</f>
        <v/>
      </c>
      <c r="D35" s="12">
        <f>D$25+D$24*$A35</f>
        <v/>
      </c>
      <c r="E35" s="12">
        <f>E$25+E$24*$A35</f>
        <v/>
      </c>
    </row>
  </sheetData>
  <mergeCells count="4">
    <mergeCell ref="C3:D3"/>
    <mergeCell ref="A3:B3"/>
    <mergeCell ref="G3:H3"/>
    <mergeCell ref="E3:F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2026-09-28T08:35:08Z</dcterms:created>
  <dcterms:modified xsi:type="dcterms:W3CDTF">2026-09-28T08:35:08Z</dcterms:modified>
</cp:coreProperties>
</file>